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hrbkova\Desktop\"/>
    </mc:Choice>
  </mc:AlternateContent>
  <xr:revisionPtr revIDLastSave="0" documentId="13_ncr:1_{F253797B-7B83-4933-BDA4-A753E1183DE7}" xr6:coauthVersionLast="36" xr6:coauthVersionMax="47" xr10:uidLastSave="{00000000-0000-0000-0000-000000000000}"/>
  <bookViews>
    <workbookView xWindow="0" yWindow="0" windowWidth="21570" windowHeight="7980" xr2:uid="{BA1851DE-0B03-4A28-900F-AE1427574488}"/>
  </bookViews>
  <sheets>
    <sheet name="ORJ 11" sheetId="1" r:id="rId1"/>
  </sheets>
  <definedNames>
    <definedName name="_xlnm.Print_Titles" localSheetId="0">'ORJ 11'!$1:$1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K18" i="1"/>
  <c r="I18" i="1"/>
  <c r="H18" i="1"/>
  <c r="L17" i="1"/>
  <c r="L18" i="1" s="1"/>
  <c r="L20" i="1" s="1"/>
  <c r="K17" i="1"/>
  <c r="J17" i="1"/>
  <c r="J18" i="1" s="1"/>
  <c r="I17" i="1"/>
  <c r="H17" i="1"/>
  <c r="L12" i="1"/>
  <c r="K12" i="1"/>
  <c r="I12" i="1"/>
  <c r="I20" i="1" s="1"/>
  <c r="L11" i="1"/>
  <c r="L21" i="1" s="1"/>
  <c r="K11" i="1"/>
  <c r="K21" i="1" s="1"/>
  <c r="J11" i="1"/>
  <c r="J21" i="1" s="1"/>
  <c r="I11" i="1"/>
  <c r="I21" i="1" s="1"/>
  <c r="H11" i="1"/>
  <c r="H12" i="1" s="1"/>
  <c r="H20" i="1" s="1"/>
  <c r="J12" i="1" l="1"/>
  <c r="J20" i="1" s="1"/>
  <c r="H21" i="1"/>
</calcChain>
</file>

<file path=xl/sharedStrings.xml><?xml version="1.0" encoding="utf-8"?>
<sst xmlns="http://schemas.openxmlformats.org/spreadsheetml/2006/main" count="42" uniqueCount="37">
  <si>
    <t>ORJ</t>
  </si>
  <si>
    <t>Par</t>
  </si>
  <si>
    <t>Pol</t>
  </si>
  <si>
    <t>ORG</t>
  </si>
  <si>
    <t>Nas</t>
  </si>
  <si>
    <t>Zdr</t>
  </si>
  <si>
    <t>ÚZ</t>
  </si>
  <si>
    <t>Úč 2023 (1-12)</t>
  </si>
  <si>
    <t>Úč 2024 (1-12)</t>
  </si>
  <si>
    <t>NR 2026</t>
  </si>
  <si>
    <t>RU 2025 (1-6)</t>
  </si>
  <si>
    <t>Úč 2025 (1-6)</t>
  </si>
  <si>
    <t>Zkratka položky</t>
  </si>
  <si>
    <t>Název org.</t>
  </si>
  <si>
    <t>Zkratka paragrafu</t>
  </si>
  <si>
    <t>Název účelového znaku</t>
  </si>
  <si>
    <t>Správní poplatky</t>
  </si>
  <si>
    <t>OSÚ - obecný stavební úřad</t>
  </si>
  <si>
    <t>OSÚ - speciální stavební úřad</t>
  </si>
  <si>
    <t>OSÚ - dopravní úřad</t>
  </si>
  <si>
    <t>OSÚ - silniční správní úřad</t>
  </si>
  <si>
    <t>Sankční platby přijaté od jin.osob</t>
  </si>
  <si>
    <t>Ost.spr.v prům.,staveb.,obch.a službách</t>
  </si>
  <si>
    <t>Ostatní záležitosti v dopravě</t>
  </si>
  <si>
    <t>Příjmy z poskyt. služeb, výrobků, práv</t>
  </si>
  <si>
    <t>Činnost místní správy</t>
  </si>
  <si>
    <t>Běžné příjmy</t>
  </si>
  <si>
    <t>Příjmy 11 - Odbor stavební úřad</t>
  </si>
  <si>
    <t>Poradenské a právní služby</t>
  </si>
  <si>
    <t>Opravy a udržování</t>
  </si>
  <si>
    <t>Ostatní finanční operace</t>
  </si>
  <si>
    <t>Běžné výdaje</t>
  </si>
  <si>
    <t>Výdaje 11 - Odbor stavební úřad</t>
  </si>
  <si>
    <t>VÝSLEDEK HOSPODAŘENÍ (P - V)</t>
  </si>
  <si>
    <t>PROVOZNÍ PŘEBYTEK (BP - BV)</t>
  </si>
  <si>
    <t>Vedoucí OSÚ: Mgr. Ivana Mekyňová, MPA</t>
  </si>
  <si>
    <t xml:space="preserve">Vypracovala: Blanka Hrbková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</si>
</sst>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5" x14ac:knownFonts="1">
    <font>
      <sz val="11.25"/>
      <name val="Calibri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1"/>
      <name val="Cambria"/>
      <family val="1"/>
      <charset val="238"/>
    </font>
    <font>
      <sz val="10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2" borderId="0" xfId="0" applyNumberFormat="1" applyFont="1" applyFill="1" applyAlignment="1">
      <alignment horizontal="left" vertical="center" wrapText="1"/>
    </xf>
    <xf numFmtId="4" fontId="1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2" fillId="0" borderId="0" xfId="0" applyFont="1"/>
    <xf numFmtId="16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49" fontId="2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4" fillId="3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8ADAF-F9DD-40CA-95A4-9611DD84E069}">
  <sheetPr>
    <pageSetUpPr fitToPage="1"/>
  </sheetPr>
  <dimension ref="A1:P24"/>
  <sheetViews>
    <sheetView tabSelected="1" zoomScaleNormal="100" workbookViewId="0">
      <pane ySplit="1" topLeftCell="A2" activePane="bottomLeft" state="frozen"/>
      <selection activeCell="E108" sqref="E108"/>
      <selection pane="bottomLeft" activeCell="J9" sqref="J9"/>
    </sheetView>
  </sheetViews>
  <sheetFormatPr defaultColWidth="3.7109375" defaultRowHeight="12.75" x14ac:dyDescent="0.2"/>
  <cols>
    <col min="1" max="1" width="3.7109375" style="7"/>
    <col min="2" max="3" width="5" style="7" customWidth="1"/>
    <col min="4" max="4" width="9.5703125" style="7" customWidth="1"/>
    <col min="5" max="7" width="6.5703125" style="7" customWidth="1"/>
    <col min="8" max="8" width="12.85546875" style="8" customWidth="1"/>
    <col min="9" max="9" width="13.140625" style="8" customWidth="1"/>
    <col min="10" max="10" width="10.85546875" style="8" customWidth="1"/>
    <col min="11" max="11" width="12.42578125" style="8" customWidth="1"/>
    <col min="12" max="12" width="12.140625" style="8" customWidth="1"/>
    <col min="13" max="13" width="44.140625" style="10" customWidth="1"/>
    <col min="14" max="14" width="33.140625" style="10" customWidth="1"/>
    <col min="15" max="15" width="33.42578125" style="10" customWidth="1"/>
    <col min="16" max="16" width="28.140625" style="10" customWidth="1"/>
    <col min="17" max="16384" width="3.7109375" style="6"/>
  </cols>
  <sheetData>
    <row r="1" spans="1:16" ht="30.4" customHeigh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</row>
    <row r="2" spans="1:16" x14ac:dyDescent="0.2">
      <c r="J2" s="9"/>
    </row>
    <row r="3" spans="1:16" x14ac:dyDescent="0.2">
      <c r="A3" s="11">
        <v>11</v>
      </c>
      <c r="B3" s="11"/>
      <c r="C3" s="11">
        <v>1361</v>
      </c>
      <c r="D3" s="11">
        <v>1101</v>
      </c>
      <c r="E3" s="11"/>
      <c r="F3" s="11"/>
      <c r="G3" s="11"/>
      <c r="H3" s="12">
        <v>1483.03</v>
      </c>
      <c r="I3" s="12">
        <v>1187.9000000000001</v>
      </c>
      <c r="J3" s="9">
        <v>2160</v>
      </c>
      <c r="K3" s="12">
        <v>2160</v>
      </c>
      <c r="L3" s="13">
        <v>1216.7049999999999</v>
      </c>
      <c r="M3" s="14" t="s">
        <v>16</v>
      </c>
      <c r="N3" s="14" t="s">
        <v>17</v>
      </c>
      <c r="O3" s="14"/>
      <c r="P3" s="14"/>
    </row>
    <row r="4" spans="1:16" x14ac:dyDescent="0.2">
      <c r="A4" s="11">
        <v>11</v>
      </c>
      <c r="B4" s="11"/>
      <c r="C4" s="11">
        <v>1361</v>
      </c>
      <c r="D4" s="11">
        <v>1102</v>
      </c>
      <c r="E4" s="11"/>
      <c r="F4" s="11"/>
      <c r="G4" s="11"/>
      <c r="H4" s="12">
        <v>94.5</v>
      </c>
      <c r="I4" s="12">
        <v>101.56</v>
      </c>
      <c r="J4" s="9"/>
      <c r="K4" s="12"/>
      <c r="L4" s="13"/>
      <c r="M4" s="14" t="s">
        <v>16</v>
      </c>
      <c r="N4" s="14" t="s">
        <v>18</v>
      </c>
      <c r="O4" s="14"/>
      <c r="P4" s="14"/>
    </row>
    <row r="5" spans="1:16" x14ac:dyDescent="0.2">
      <c r="A5" s="11">
        <v>11</v>
      </c>
      <c r="B5" s="11"/>
      <c r="C5" s="11">
        <v>1361</v>
      </c>
      <c r="D5" s="11">
        <v>1104</v>
      </c>
      <c r="E5" s="11"/>
      <c r="F5" s="11"/>
      <c r="G5" s="11"/>
      <c r="H5" s="12">
        <v>86.1</v>
      </c>
      <c r="I5" s="12">
        <v>92.001000000000005</v>
      </c>
      <c r="J5" s="19">
        <v>90</v>
      </c>
      <c r="K5" s="12">
        <v>40</v>
      </c>
      <c r="L5" s="13">
        <v>63.5</v>
      </c>
      <c r="M5" s="14" t="s">
        <v>16</v>
      </c>
      <c r="N5" s="14" t="s">
        <v>19</v>
      </c>
      <c r="O5" s="14"/>
      <c r="P5" s="14"/>
    </row>
    <row r="6" spans="1:16" x14ac:dyDescent="0.2">
      <c r="A6" s="11">
        <v>11</v>
      </c>
      <c r="B6" s="11"/>
      <c r="C6" s="11">
        <v>1361</v>
      </c>
      <c r="D6" s="11">
        <v>1106</v>
      </c>
      <c r="E6" s="11"/>
      <c r="F6" s="11"/>
      <c r="G6" s="11"/>
      <c r="H6" s="12">
        <v>140.4</v>
      </c>
      <c r="I6" s="12">
        <v>93.77</v>
      </c>
      <c r="J6" s="19">
        <v>100</v>
      </c>
      <c r="K6" s="12">
        <v>150</v>
      </c>
      <c r="L6" s="13">
        <v>50.604999999999997</v>
      </c>
      <c r="M6" s="14" t="s">
        <v>16</v>
      </c>
      <c r="N6" s="14" t="s">
        <v>20</v>
      </c>
      <c r="O6" s="14"/>
      <c r="P6" s="14"/>
    </row>
    <row r="7" spans="1:16" x14ac:dyDescent="0.2">
      <c r="A7" s="11">
        <v>11</v>
      </c>
      <c r="B7" s="11">
        <v>2169</v>
      </c>
      <c r="C7" s="11">
        <v>2212</v>
      </c>
      <c r="D7" s="11"/>
      <c r="E7" s="11"/>
      <c r="F7" s="11"/>
      <c r="G7" s="11"/>
      <c r="H7" s="12">
        <v>254.32902999999999</v>
      </c>
      <c r="I7" s="12">
        <v>130.69999999999999</v>
      </c>
      <c r="J7" s="9">
        <v>200</v>
      </c>
      <c r="K7" s="12">
        <v>200</v>
      </c>
      <c r="L7" s="13">
        <v>16</v>
      </c>
      <c r="M7" s="14" t="s">
        <v>21</v>
      </c>
      <c r="N7" s="14"/>
      <c r="O7" s="14" t="s">
        <v>22</v>
      </c>
      <c r="P7" s="14"/>
    </row>
    <row r="8" spans="1:16" x14ac:dyDescent="0.2">
      <c r="A8" s="11">
        <v>11</v>
      </c>
      <c r="B8" s="11">
        <v>2299</v>
      </c>
      <c r="C8" s="11">
        <v>2212</v>
      </c>
      <c r="D8" s="11"/>
      <c r="E8" s="11"/>
      <c r="F8" s="11"/>
      <c r="G8" s="11"/>
      <c r="H8" s="12"/>
      <c r="I8" s="12"/>
      <c r="J8" s="9">
        <v>10</v>
      </c>
      <c r="K8" s="12">
        <v>10</v>
      </c>
      <c r="L8" s="13"/>
      <c r="M8" s="14" t="s">
        <v>21</v>
      </c>
      <c r="N8" s="14"/>
      <c r="O8" s="14" t="s">
        <v>23</v>
      </c>
      <c r="P8" s="14"/>
    </row>
    <row r="9" spans="1:16" x14ac:dyDescent="0.2">
      <c r="A9" s="11">
        <v>11</v>
      </c>
      <c r="B9" s="11">
        <v>6171</v>
      </c>
      <c r="C9" s="11">
        <v>2111</v>
      </c>
      <c r="D9" s="11"/>
      <c r="E9" s="11"/>
      <c r="F9" s="11"/>
      <c r="G9" s="11"/>
      <c r="H9" s="12">
        <v>5.77</v>
      </c>
      <c r="I9" s="12"/>
      <c r="J9" s="9"/>
      <c r="K9" s="12"/>
      <c r="L9" s="13">
        <v>0.04</v>
      </c>
      <c r="M9" s="14" t="s">
        <v>24</v>
      </c>
      <c r="N9" s="14"/>
      <c r="O9" s="14" t="s">
        <v>25</v>
      </c>
      <c r="P9" s="14"/>
    </row>
    <row r="10" spans="1:16" x14ac:dyDescent="0.2">
      <c r="J10" s="9"/>
    </row>
    <row r="11" spans="1:16" x14ac:dyDescent="0.2">
      <c r="A11" s="1" t="s">
        <v>26</v>
      </c>
      <c r="B11" s="1"/>
      <c r="C11" s="1"/>
      <c r="D11" s="1"/>
      <c r="E11" s="1"/>
      <c r="F11" s="1"/>
      <c r="G11" s="1"/>
      <c r="H11" s="15">
        <f>SUM(H2:H10)</f>
        <v>2064.1290300000001</v>
      </c>
      <c r="I11" s="15">
        <f t="shared" ref="I11:L11" si="0">SUM(I2:I10)</f>
        <v>1605.931</v>
      </c>
      <c r="J11" s="15">
        <f t="shared" si="0"/>
        <v>2560</v>
      </c>
      <c r="K11" s="15">
        <f t="shared" si="0"/>
        <v>2560</v>
      </c>
      <c r="L11" s="15">
        <f t="shared" si="0"/>
        <v>1346.85</v>
      </c>
      <c r="M11" s="16"/>
      <c r="N11" s="16"/>
      <c r="O11" s="16"/>
      <c r="P11" s="16"/>
    </row>
    <row r="12" spans="1:16" x14ac:dyDescent="0.2">
      <c r="A12" s="1" t="s">
        <v>27</v>
      </c>
      <c r="B12" s="1"/>
      <c r="C12" s="1"/>
      <c r="D12" s="1"/>
      <c r="E12" s="1"/>
      <c r="F12" s="1"/>
      <c r="G12" s="1"/>
      <c r="H12" s="15">
        <f>SUM(H11)</f>
        <v>2064.1290300000001</v>
      </c>
      <c r="I12" s="15">
        <f t="shared" ref="I12:L12" si="1">SUM(I11)</f>
        <v>1605.931</v>
      </c>
      <c r="J12" s="15">
        <f t="shared" si="1"/>
        <v>2560</v>
      </c>
      <c r="K12" s="15">
        <f t="shared" si="1"/>
        <v>2560</v>
      </c>
      <c r="L12" s="15">
        <f t="shared" si="1"/>
        <v>1346.85</v>
      </c>
      <c r="M12" s="16"/>
      <c r="N12" s="16"/>
      <c r="O12" s="16"/>
      <c r="P12" s="16"/>
    </row>
    <row r="13" spans="1:16" x14ac:dyDescent="0.2">
      <c r="J13" s="9"/>
    </row>
    <row r="14" spans="1:16" x14ac:dyDescent="0.2">
      <c r="A14" s="11">
        <v>11</v>
      </c>
      <c r="B14" s="11">
        <v>6171</v>
      </c>
      <c r="C14" s="11">
        <v>5166</v>
      </c>
      <c r="D14" s="11"/>
      <c r="E14" s="11"/>
      <c r="F14" s="11"/>
      <c r="G14" s="11"/>
      <c r="H14" s="12"/>
      <c r="I14" s="12"/>
      <c r="J14" s="9">
        <v>40</v>
      </c>
      <c r="K14" s="12">
        <v>40</v>
      </c>
      <c r="L14" s="13"/>
      <c r="M14" s="14" t="s">
        <v>28</v>
      </c>
      <c r="N14" s="14"/>
      <c r="O14" s="14" t="s">
        <v>25</v>
      </c>
      <c r="P14" s="14"/>
    </row>
    <row r="15" spans="1:16" x14ac:dyDescent="0.2">
      <c r="A15" s="11">
        <v>11</v>
      </c>
      <c r="B15" s="11">
        <v>6399</v>
      </c>
      <c r="C15" s="11">
        <v>5171</v>
      </c>
      <c r="D15" s="11"/>
      <c r="E15" s="11"/>
      <c r="F15" s="11"/>
      <c r="G15" s="11"/>
      <c r="H15" s="12"/>
      <c r="I15" s="12"/>
      <c r="J15" s="9">
        <v>100</v>
      </c>
      <c r="K15" s="12">
        <v>100</v>
      </c>
      <c r="L15" s="13"/>
      <c r="M15" s="14" t="s">
        <v>29</v>
      </c>
      <c r="N15" s="14"/>
      <c r="O15" s="14" t="s">
        <v>30</v>
      </c>
      <c r="P15" s="14"/>
    </row>
    <row r="16" spans="1:16" x14ac:dyDescent="0.2">
      <c r="J16" s="9"/>
    </row>
    <row r="17" spans="1:16" x14ac:dyDescent="0.2">
      <c r="A17" s="1" t="s">
        <v>31</v>
      </c>
      <c r="B17" s="1"/>
      <c r="C17" s="1"/>
      <c r="D17" s="1"/>
      <c r="E17" s="1"/>
      <c r="F17" s="1"/>
      <c r="G17" s="1"/>
      <c r="H17" s="15">
        <f>SUM(H13:H16)</f>
        <v>0</v>
      </c>
      <c r="I17" s="15">
        <f t="shared" ref="I17:L17" si="2">SUM(I13:I16)</f>
        <v>0</v>
      </c>
      <c r="J17" s="15">
        <f t="shared" si="2"/>
        <v>140</v>
      </c>
      <c r="K17" s="15">
        <f t="shared" si="2"/>
        <v>140</v>
      </c>
      <c r="L17" s="15">
        <f t="shared" si="2"/>
        <v>0</v>
      </c>
      <c r="M17" s="16"/>
      <c r="N17" s="16"/>
      <c r="O17" s="16"/>
      <c r="P17" s="16"/>
    </row>
    <row r="18" spans="1:16" x14ac:dyDescent="0.2">
      <c r="A18" s="1" t="s">
        <v>32</v>
      </c>
      <c r="B18" s="1"/>
      <c r="C18" s="1"/>
      <c r="D18" s="1"/>
      <c r="E18" s="1"/>
      <c r="F18" s="1"/>
      <c r="G18" s="1"/>
      <c r="H18" s="15">
        <f>SUM(H17)</f>
        <v>0</v>
      </c>
      <c r="I18" s="15">
        <f t="shared" ref="I18:L18" si="3">SUM(I17)</f>
        <v>0</v>
      </c>
      <c r="J18" s="15">
        <f t="shared" si="3"/>
        <v>140</v>
      </c>
      <c r="K18" s="15">
        <f t="shared" si="3"/>
        <v>140</v>
      </c>
      <c r="L18" s="15">
        <f t="shared" si="3"/>
        <v>0</v>
      </c>
      <c r="M18" s="16"/>
      <c r="N18" s="16"/>
      <c r="O18" s="16"/>
      <c r="P18" s="16"/>
    </row>
    <row r="19" spans="1:16" x14ac:dyDescent="0.2">
      <c r="A19" s="2"/>
    </row>
    <row r="20" spans="1:16" x14ac:dyDescent="0.2">
      <c r="A20" s="1" t="s">
        <v>33</v>
      </c>
      <c r="B20" s="1"/>
      <c r="C20" s="1"/>
      <c r="D20" s="1"/>
      <c r="E20" s="1"/>
      <c r="F20" s="1"/>
      <c r="G20" s="1"/>
      <c r="H20" s="15">
        <f>H12-H18</f>
        <v>2064.1290300000001</v>
      </c>
      <c r="I20" s="15">
        <f t="shared" ref="I20:L20" si="4">I12-I18</f>
        <v>1605.931</v>
      </c>
      <c r="J20" s="15">
        <f t="shared" si="4"/>
        <v>2420</v>
      </c>
      <c r="K20" s="15">
        <f t="shared" si="4"/>
        <v>2420</v>
      </c>
      <c r="L20" s="15">
        <f t="shared" si="4"/>
        <v>1346.85</v>
      </c>
      <c r="M20" s="16"/>
      <c r="N20" s="16"/>
      <c r="O20" s="16"/>
      <c r="P20" s="16"/>
    </row>
    <row r="21" spans="1:16" x14ac:dyDescent="0.2">
      <c r="A21" s="1" t="s">
        <v>34</v>
      </c>
      <c r="B21" s="1"/>
      <c r="C21" s="1"/>
      <c r="D21" s="1"/>
      <c r="E21" s="1"/>
      <c r="F21" s="1"/>
      <c r="G21" s="1"/>
      <c r="H21" s="15">
        <f>H11-H17</f>
        <v>2064.1290300000001</v>
      </c>
      <c r="I21" s="15">
        <f t="shared" ref="I21:L21" si="5">I11-I17</f>
        <v>1605.931</v>
      </c>
      <c r="J21" s="15">
        <f t="shared" si="5"/>
        <v>2420</v>
      </c>
      <c r="K21" s="15">
        <f t="shared" si="5"/>
        <v>2420</v>
      </c>
      <c r="L21" s="15">
        <f t="shared" si="5"/>
        <v>1346.85</v>
      </c>
      <c r="M21" s="16"/>
      <c r="N21" s="16"/>
      <c r="O21" s="16"/>
      <c r="P21" s="16"/>
    </row>
    <row r="24" spans="1:16" ht="14.25" x14ac:dyDescent="0.2">
      <c r="D24" s="17" t="s">
        <v>35</v>
      </c>
      <c r="E24" s="17"/>
      <c r="F24" s="17"/>
      <c r="G24" s="17"/>
      <c r="H24" s="18"/>
      <c r="I24" s="18" t="s">
        <v>36</v>
      </c>
      <c r="J24" s="18"/>
    </row>
  </sheetData>
  <pageMargins left="0.19685039369791668" right="0.19685039369791668" top="0.19685039369791668" bottom="0.39370078739583336" header="0.19685039369791668" footer="0.19685039369791668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11</vt:lpstr>
      <vt:lpstr>'ORJ 11'!Názvy_tisku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Hrbková Blanka</cp:lastModifiedBy>
  <cp:lastPrinted>2025-08-29T06:19:24Z</cp:lastPrinted>
  <dcterms:created xsi:type="dcterms:W3CDTF">2025-07-16T10:32:06Z</dcterms:created>
  <dcterms:modified xsi:type="dcterms:W3CDTF">2025-08-29T06:34:58Z</dcterms:modified>
</cp:coreProperties>
</file>